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885" yWindow="225" windowWidth="19440" windowHeight="12705" tabRatio="885"/>
  </bookViews>
  <sheets>
    <sheet name="3 COUV" sheetId="48" r:id="rId1"/>
  </sheets>
  <externalReferences>
    <externalReference r:id="rId2"/>
    <externalReference r:id="rId3"/>
    <externalReference r:id="rId4"/>
  </externalReference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fficherFormule">[1]!AfficherFormule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_xlnm.Database">#REF!</definedName>
    <definedName name="bba">#REF!</definedName>
    <definedName name="bbv">#REF!</definedName>
    <definedName name="bht">#REF!</definedName>
    <definedName name="ce">[2]OUV!$B$14</definedName>
    <definedName name="chap">#REF!</definedName>
    <definedName name="cm">#REF!</definedName>
    <definedName name="COEF_MINO">#REF!</definedName>
    <definedName name="_xlnm.Criteria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odule1.AfficherFormule">[3]!Module1.AfficherFormule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HARED_FORMULA_14_6_14_6_2">"[.N7]+[.I7]+[.E7]"</definedName>
    <definedName name="SHARED_FORMULA_15_6_15_6_2">"([.O7]/18)*40"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</definedNames>
  <calcPr calcId="125725" concurrentCalc="0"/>
</workbook>
</file>

<file path=xl/calcChain.xml><?xml version="1.0" encoding="utf-8"?>
<calcChain xmlns="http://schemas.openxmlformats.org/spreadsheetml/2006/main">
  <c r="G62" i="48"/>
  <c r="G63"/>
</calcChain>
</file>

<file path=xl/sharedStrings.xml><?xml version="1.0" encoding="utf-8"?>
<sst xmlns="http://schemas.openxmlformats.org/spreadsheetml/2006/main" count="127" uniqueCount="104">
  <si>
    <t>U</t>
  </si>
  <si>
    <t>m²</t>
  </si>
  <si>
    <t>ml</t>
  </si>
  <si>
    <t>2.1</t>
  </si>
  <si>
    <t>2.2</t>
  </si>
  <si>
    <t>2.3</t>
  </si>
  <si>
    <t>2.4</t>
  </si>
  <si>
    <t>2.5</t>
  </si>
  <si>
    <t>Commune de Palavas-les-Flots</t>
  </si>
  <si>
    <t>Conducteur d’opération : Mr Bruno JEANJEAN</t>
  </si>
  <si>
    <t>Département de l’Hérault</t>
  </si>
  <si>
    <t>ELEVATION DE LA CAPITAINERIE</t>
  </si>
  <si>
    <t>Port de plaisance, 34250 Palavas-les-Flots</t>
  </si>
  <si>
    <t>DPGF</t>
  </si>
  <si>
    <t>Edition du :</t>
  </si>
  <si>
    <t>T.V.A (20%)</t>
  </si>
  <si>
    <t>TOTAL (T.T.C)</t>
  </si>
  <si>
    <t>2.1.2</t>
  </si>
  <si>
    <t>2.1.3</t>
  </si>
  <si>
    <t>MOE</t>
  </si>
  <si>
    <t>ENT.</t>
  </si>
  <si>
    <t>PU.</t>
  </si>
  <si>
    <t>TOTAL</t>
  </si>
  <si>
    <t>Quant.</t>
  </si>
  <si>
    <t>2.2.2</t>
  </si>
  <si>
    <t>2.3.2</t>
  </si>
  <si>
    <t>2.4.2</t>
  </si>
  <si>
    <t>2.5.3</t>
  </si>
  <si>
    <t>TOTAL (H.T)</t>
  </si>
  <si>
    <t>16 Boulevard Maréchal Joffre, 34250 PALAVAS-LES-FLOTS</t>
  </si>
  <si>
    <t>Les quantités sont indiquées à titre indicatif. Elles seront réputées avoir été vérifiées et éventuellement complétées et corrigées par l'entreprise avant la remise de son offre.</t>
  </si>
  <si>
    <t>Les Numéros d'Articles (Code) sont ceux du CCTP, toutes les sujétions de ce dernier devront être prises en compte.</t>
  </si>
  <si>
    <t>Décomposition du Prix Global et Forfaitaire</t>
  </si>
  <si>
    <t>UNITE</t>
  </si>
  <si>
    <t>CODE</t>
  </si>
  <si>
    <t xml:space="preserve">DESIGNATION </t>
  </si>
  <si>
    <t></t>
  </si>
  <si>
    <t>A …………………………………………., le ………………………………………</t>
  </si>
  <si>
    <t>LIEU, DATE (tampon et signature)</t>
  </si>
  <si>
    <t>TRANCHE UNIQUE</t>
  </si>
  <si>
    <t>Janvier 2021</t>
  </si>
  <si>
    <t>2.6</t>
  </si>
  <si>
    <t>2.5.2</t>
  </si>
  <si>
    <t>Ens.</t>
  </si>
  <si>
    <t>2.1.2.2</t>
  </si>
  <si>
    <t>2.2.2.1</t>
  </si>
  <si>
    <t>2.2.2.2</t>
  </si>
  <si>
    <t>2.2.2.3</t>
  </si>
  <si>
    <t>PAROIS</t>
  </si>
  <si>
    <t>Points singuliers</t>
  </si>
  <si>
    <t>2.4.2.1</t>
  </si>
  <si>
    <t>2.4.2.2</t>
  </si>
  <si>
    <t>TOITURES</t>
  </si>
  <si>
    <t>LOT N°03 / COUVERTURE - ETANCHEITE - BARDAGE</t>
  </si>
  <si>
    <t>Bardage double peau</t>
  </si>
  <si>
    <t>Plateau Métallique</t>
  </si>
  <si>
    <t>Isolation des parois</t>
  </si>
  <si>
    <t>Ossature secondaire</t>
  </si>
  <si>
    <t xml:space="preserve">Bardage rapporté Panneau HPL     </t>
  </si>
  <si>
    <t>Etanchéité des parois</t>
  </si>
  <si>
    <t>Ouvrages horizontaux</t>
  </si>
  <si>
    <t>Bacs support d’étanchéité</t>
  </si>
  <si>
    <t>Costières</t>
  </si>
  <si>
    <t>Traversées de toiture (VMC)</t>
  </si>
  <si>
    <t>Trop plein</t>
  </si>
  <si>
    <t>Evacuation des eaux pluviales</t>
  </si>
  <si>
    <t>Entrée d’eaux pluviales</t>
  </si>
  <si>
    <t>ISOLATION DES TOITURES</t>
  </si>
  <si>
    <t>Laines minérales</t>
  </si>
  <si>
    <t>ETANCHEITE CONTINUE</t>
  </si>
  <si>
    <t>Etanchéité multicouche sur bac acier</t>
  </si>
  <si>
    <t>Etanchéité en relevé contre costières</t>
  </si>
  <si>
    <t>Terrasse non accessible support béton</t>
  </si>
  <si>
    <t>Révision de l’étanchéité du toit terrasse</t>
  </si>
  <si>
    <t>Points singuliers du toit terrasse</t>
  </si>
  <si>
    <t>Relevés particuliers sur acrotères découpées</t>
  </si>
  <si>
    <t>Reprise d’étanchéité protection par SEL</t>
  </si>
  <si>
    <t>Traitement par SEL circulable classe SE2,</t>
  </si>
  <si>
    <t>EVACUATION DES EAUX (EP)</t>
  </si>
  <si>
    <t>Tuyau de descente en acier</t>
  </si>
  <si>
    <t>PROTECTIONS CONTRE LA CHUTE</t>
  </si>
  <si>
    <t>Ligne de vie horizontale pour toiture terrasse</t>
  </si>
  <si>
    <t>2.1.2.1</t>
  </si>
  <si>
    <t>2.1.2.3</t>
  </si>
  <si>
    <t>2.1.2.4</t>
  </si>
  <si>
    <t>2.2.3</t>
  </si>
  <si>
    <t>2.4.3</t>
  </si>
  <si>
    <t>Préparation &amp; études EXE</t>
  </si>
  <si>
    <t>Forfait</t>
  </si>
  <si>
    <t>2.1.2.5</t>
  </si>
  <si>
    <t>2.1.2.6</t>
  </si>
  <si>
    <t>Sous-face horizontale HPL + ossature</t>
  </si>
  <si>
    <t>2.6.2.1</t>
  </si>
  <si>
    <t>2.6.2.2</t>
  </si>
  <si>
    <t xml:space="preserve">Ligne de vie horizontale sur bac </t>
  </si>
  <si>
    <t>Lanterneau</t>
  </si>
  <si>
    <t>Recouvrement d’acrotères (développé 550 mm)</t>
  </si>
  <si>
    <t>2.2.4</t>
  </si>
  <si>
    <t>2.4.4</t>
  </si>
  <si>
    <t>2.4.3.1</t>
  </si>
  <si>
    <t>2.4.3.2</t>
  </si>
  <si>
    <t>2.4.3.3</t>
  </si>
  <si>
    <t>2.4.4.1</t>
  </si>
  <si>
    <t>Gestion de descente &amp; EEP en PVC</t>
  </si>
</sst>
</file>

<file path=xl/styles.xml><?xml version="1.0" encoding="utf-8"?>
<styleSheet xmlns="http://schemas.openxmlformats.org/spreadsheetml/2006/main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.00&quot; €&quot;_-;\-* #,##0.00&quot; €&quot;_-;_-* \-??&quot; €&quot;_-;_-@_-"/>
    <numFmt numFmtId="166" formatCode="_-* #,##0.00\ _F_-;\-* #,##0.00\ _F_-;_-* &quot;-&quot;??\ _F_-;_-@_-"/>
    <numFmt numFmtId="167" formatCode="#,##0.00_-_ ;#,##0.00\-_ "/>
    <numFmt numFmtId="168" formatCode="#,##0_,_0_0_0_-_ ;#,##0\-_,_0_0_0_ "/>
    <numFmt numFmtId="169" formatCode="#,##0.0_0_0_-_ ;#,##0.0\-_0_0_ "/>
    <numFmt numFmtId="170" formatCode="#,##0.00_0_-_ ;#,##0.00\-_0_ "/>
    <numFmt numFmtId="171" formatCode="#,##0.000_-_ ;#,##0.000\-_ "/>
    <numFmt numFmtId="176" formatCode="\5\.#\.#\."/>
    <numFmt numFmtId="177" formatCode="_ * #,##0.00_ \ [$€-1]_ ;_ * \-#,##0.00\ \ [$€-1]_ ;_ * &quot;-&quot;??_ \ [$€-1]_ ;_ @_ "/>
  </numFmts>
  <fonts count="38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1"/>
    </font>
    <font>
      <b/>
      <sz val="18"/>
      <color indexed="62"/>
      <name val="Cambria"/>
      <family val="1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9"/>
      <name val="Geneva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Wingdings"/>
      <charset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9" fontId="18" fillId="2" borderId="0">
      <alignment horizontal="left" vertical="top" wrapText="1"/>
    </xf>
    <xf numFmtId="49" fontId="19" fillId="2" borderId="0">
      <alignment horizontal="left" vertical="top" wrapText="1"/>
    </xf>
    <xf numFmtId="0" fontId="16" fillId="3" borderId="0" applyNumberFormat="0">
      <alignment horizontal="center" vertical="top" wrapText="1"/>
    </xf>
    <xf numFmtId="0" fontId="7" fillId="0" borderId="0"/>
    <xf numFmtId="0" fontId="7" fillId="0" borderId="0"/>
    <xf numFmtId="49" fontId="10" fillId="0" borderId="0">
      <alignment vertical="top" wrapText="1"/>
    </xf>
    <xf numFmtId="49" fontId="6" fillId="0" borderId="0">
      <alignment vertical="top"/>
    </xf>
    <xf numFmtId="0" fontId="12" fillId="0" borderId="0">
      <alignment wrapText="1"/>
    </xf>
    <xf numFmtId="165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2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" fontId="9" fillId="0" borderId="1">
      <alignment horizont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20" fillId="0" borderId="0" applyBorder="0" applyProtection="0"/>
    <xf numFmtId="166" fontId="20" fillId="0" borderId="0" applyBorder="0" applyProtection="0"/>
    <xf numFmtId="167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17" fillId="0" borderId="0"/>
    <xf numFmtId="49" fontId="7" fillId="0" borderId="2">
      <alignment horizontal="left" vertical="top"/>
    </xf>
    <xf numFmtId="49" fontId="16" fillId="3" borderId="3">
      <alignment horizontal="center" vertical="center"/>
    </xf>
    <xf numFmtId="49" fontId="12" fillId="0" borderId="2">
      <alignment horizontal="left"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ill="0" applyBorder="0" applyAlignment="0" applyProtection="0"/>
    <xf numFmtId="167" fontId="8" fillId="0" borderId="0"/>
    <xf numFmtId="168" fontId="10" fillId="0" borderId="0"/>
    <xf numFmtId="169" fontId="10" fillId="0" borderId="0"/>
    <xf numFmtId="170" fontId="10" fillId="0" borderId="0"/>
    <xf numFmtId="171" fontId="10" fillId="0" borderId="0"/>
    <xf numFmtId="49" fontId="10" fillId="0" borderId="0">
      <alignment vertical="top"/>
    </xf>
    <xf numFmtId="49" fontId="8" fillId="0" borderId="4"/>
    <xf numFmtId="0" fontId="21" fillId="0" borderId="0" applyBorder="0" applyProtection="0"/>
    <xf numFmtId="0" fontId="7" fillId="0" borderId="2" applyNumberFormat="0">
      <alignment vertical="top" wrapText="1"/>
    </xf>
    <xf numFmtId="49" fontId="2" fillId="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49" fontId="8" fillId="0" borderId="0"/>
    <xf numFmtId="3" fontId="9" fillId="0" borderId="1">
      <alignment horizontal="center"/>
    </xf>
    <xf numFmtId="0" fontId="10" fillId="0" borderId="0" applyNumberFormat="0"/>
    <xf numFmtId="0" fontId="33" fillId="0" borderId="0"/>
  </cellStyleXfs>
  <cellXfs count="124">
    <xf numFmtId="0" fontId="0" fillId="0" borderId="0" xfId="0"/>
    <xf numFmtId="0" fontId="26" fillId="0" borderId="8" xfId="0" applyFont="1" applyBorder="1"/>
    <xf numFmtId="0" fontId="26" fillId="0" borderId="0" xfId="0" applyFont="1"/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4" fontId="26" fillId="0" borderId="0" xfId="28" applyFont="1"/>
    <xf numFmtId="0" fontId="1" fillId="0" borderId="0" xfId="66" applyFont="1"/>
    <xf numFmtId="0" fontId="1" fillId="0" borderId="0" xfId="66" applyFont="1" applyAlignment="1">
      <alignment horizontal="left"/>
    </xf>
    <xf numFmtId="44" fontId="1" fillId="0" borderId="0" xfId="28" applyFont="1"/>
    <xf numFmtId="0" fontId="1" fillId="0" borderId="0" xfId="0" applyFont="1" applyBorder="1"/>
    <xf numFmtId="0" fontId="1" fillId="0" borderId="0" xfId="0" applyFont="1"/>
    <xf numFmtId="0" fontId="22" fillId="0" borderId="0" xfId="66" applyFont="1" applyAlignment="1">
      <alignment horizontal="right"/>
    </xf>
    <xf numFmtId="0" fontId="31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0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6" fillId="0" borderId="5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44" fontId="29" fillId="0" borderId="0" xfId="28" applyFont="1" applyAlignment="1">
      <alignment horizontal="center" vertical="center"/>
    </xf>
    <xf numFmtId="44" fontId="29" fillId="0" borderId="6" xfId="28" applyFont="1" applyBorder="1" applyAlignment="1">
      <alignment horizontal="center" vertical="center"/>
    </xf>
    <xf numFmtId="44" fontId="29" fillId="0" borderId="0" xfId="28" applyFont="1" applyBorder="1" applyAlignment="1">
      <alignment horizontal="center" vertical="center"/>
    </xf>
    <xf numFmtId="44" fontId="29" fillId="0" borderId="7" xfId="28" applyFont="1" applyBorder="1" applyAlignment="1">
      <alignment horizontal="center" vertical="center"/>
    </xf>
    <xf numFmtId="44" fontId="29" fillId="0" borderId="16" xfId="28" applyFont="1" applyBorder="1" applyAlignment="1">
      <alignment horizontal="center" vertical="center"/>
    </xf>
    <xf numFmtId="44" fontId="29" fillId="0" borderId="11" xfId="28" applyFont="1" applyBorder="1" applyAlignment="1">
      <alignment horizontal="center" vertical="center"/>
    </xf>
    <xf numFmtId="0" fontId="29" fillId="0" borderId="14" xfId="0" applyFont="1" applyFill="1" applyBorder="1" applyAlignment="1">
      <alignment horizontal="center" wrapText="1"/>
    </xf>
    <xf numFmtId="44" fontId="29" fillId="0" borderId="8" xfId="28" applyFont="1" applyBorder="1" applyAlignment="1">
      <alignment horizontal="center" vertical="center"/>
    </xf>
    <xf numFmtId="44" fontId="29" fillId="0" borderId="14" xfId="28" applyFont="1" applyBorder="1" applyAlignment="1">
      <alignment horizontal="center" vertical="center"/>
    </xf>
    <xf numFmtId="0" fontId="27" fillId="0" borderId="0" xfId="0" applyFont="1" applyBorder="1" applyAlignment="1">
      <alignment vertical="top" wrapText="1"/>
    </xf>
    <xf numFmtId="0" fontId="35" fillId="0" borderId="6" xfId="0" applyFont="1" applyBorder="1" applyAlignment="1">
      <alignment horizontal="right"/>
    </xf>
    <xf numFmtId="0" fontId="30" fillId="0" borderId="7" xfId="0" applyFont="1" applyBorder="1" applyAlignment="1">
      <alignment horizontal="right" vertical="top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44" fontId="29" fillId="0" borderId="1" xfId="28" applyFont="1" applyBorder="1" applyAlignment="1">
      <alignment horizontal="center" vertical="center"/>
    </xf>
    <xf numFmtId="0" fontId="27" fillId="0" borderId="17" xfId="0" applyFont="1" applyBorder="1" applyAlignment="1">
      <alignment vertical="top" wrapText="1"/>
    </xf>
    <xf numFmtId="0" fontId="31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76" fontId="5" fillId="0" borderId="6" xfId="0" applyNumberFormat="1" applyFont="1" applyBorder="1" applyAlignment="1">
      <alignment horizontal="center" vertical="top"/>
    </xf>
    <xf numFmtId="176" fontId="5" fillId="0" borderId="0" xfId="0" applyNumberFormat="1" applyFont="1" applyBorder="1" applyAlignment="1">
      <alignment horizontal="center" vertical="top" wrapText="1"/>
    </xf>
    <xf numFmtId="0" fontId="5" fillId="0" borderId="0" xfId="66" applyFont="1" applyAlignment="1">
      <alignment horizontal="center"/>
    </xf>
    <xf numFmtId="0" fontId="4" fillId="0" borderId="0" xfId="66" applyFont="1" applyBorder="1" applyAlignment="1">
      <alignment horizontal="right"/>
    </xf>
    <xf numFmtId="0" fontId="34" fillId="0" borderId="0" xfId="0" applyFont="1" applyBorder="1" applyAlignment="1">
      <alignment horizontal="justify" vertical="top" wrapText="1"/>
    </xf>
    <xf numFmtId="0" fontId="36" fillId="0" borderId="0" xfId="0" applyFont="1" applyAlignment="1">
      <alignment horizontal="center"/>
    </xf>
    <xf numFmtId="0" fontId="26" fillId="0" borderId="6" xfId="0" applyFont="1" applyBorder="1"/>
    <xf numFmtId="0" fontId="26" fillId="0" borderId="9" xfId="0" applyFont="1" applyBorder="1"/>
    <xf numFmtId="0" fontId="26" fillId="0" borderId="0" xfId="0" applyFont="1" applyBorder="1"/>
    <xf numFmtId="0" fontId="26" fillId="0" borderId="10" xfId="0" applyFont="1" applyBorder="1"/>
    <xf numFmtId="0" fontId="34" fillId="0" borderId="7" xfId="0" applyFont="1" applyBorder="1" applyAlignment="1">
      <alignment horizontal="justify" vertical="top" wrapText="1"/>
    </xf>
    <xf numFmtId="0" fontId="26" fillId="0" borderId="7" xfId="0" applyFont="1" applyBorder="1"/>
    <xf numFmtId="0" fontId="34" fillId="0" borderId="0" xfId="0" applyFont="1" applyBorder="1" applyAlignment="1">
      <alignment horizontal="right" vertical="top"/>
    </xf>
    <xf numFmtId="0" fontId="34" fillId="0" borderId="0" xfId="0" applyFont="1" applyBorder="1" applyAlignment="1">
      <alignment horizontal="right" vertical="top" wrapText="1"/>
    </xf>
    <xf numFmtId="0" fontId="35" fillId="0" borderId="0" xfId="0" applyFont="1" applyBorder="1" applyAlignment="1">
      <alignment horizontal="left"/>
    </xf>
    <xf numFmtId="0" fontId="34" fillId="0" borderId="0" xfId="0" applyFont="1" applyAlignment="1">
      <alignment horizontal="right" vertical="top"/>
    </xf>
    <xf numFmtId="49" fontId="3" fillId="0" borderId="0" xfId="66" applyNumberFormat="1" applyFont="1" applyBorder="1" applyAlignment="1">
      <alignment horizontal="left"/>
    </xf>
    <xf numFmtId="44" fontId="26" fillId="0" borderId="0" xfId="28" applyFont="1" applyBorder="1"/>
    <xf numFmtId="0" fontId="26" fillId="0" borderId="16" xfId="0" applyFont="1" applyBorder="1"/>
    <xf numFmtId="0" fontId="26" fillId="0" borderId="11" xfId="0" applyFont="1" applyBorder="1"/>
    <xf numFmtId="0" fontId="26" fillId="0" borderId="5" xfId="0" applyFont="1" applyBorder="1" applyAlignment="1"/>
    <xf numFmtId="0" fontId="34" fillId="0" borderId="6" xfId="0" applyFont="1" applyBorder="1" applyAlignment="1">
      <alignment horizontal="center"/>
    </xf>
    <xf numFmtId="0" fontId="26" fillId="0" borderId="6" xfId="0" applyFont="1" applyBorder="1" applyAlignment="1"/>
    <xf numFmtId="0" fontId="29" fillId="0" borderId="1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7" fontId="3" fillId="0" borderId="15" xfId="66" applyNumberFormat="1" applyFont="1" applyBorder="1" applyAlignment="1">
      <alignment vertical="center"/>
    </xf>
    <xf numFmtId="177" fontId="3" fillId="0" borderId="12" xfId="66" applyNumberFormat="1" applyFont="1" applyBorder="1" applyAlignment="1">
      <alignment vertical="center"/>
    </xf>
    <xf numFmtId="0" fontId="1" fillId="0" borderId="13" xfId="0" applyFont="1" applyBorder="1"/>
    <xf numFmtId="177" fontId="3" fillId="0" borderId="15" xfId="66" applyNumberFormat="1" applyFont="1" applyBorder="1" applyAlignment="1"/>
    <xf numFmtId="177" fontId="3" fillId="0" borderId="12" xfId="66" applyNumberFormat="1" applyFont="1" applyBorder="1" applyAlignment="1"/>
    <xf numFmtId="0" fontId="22" fillId="0" borderId="6" xfId="66" applyFont="1" applyBorder="1" applyAlignment="1">
      <alignment horizontal="right" vertical="center"/>
    </xf>
    <xf numFmtId="177" fontId="3" fillId="0" borderId="0" xfId="66" applyNumberFormat="1" applyFont="1" applyBorder="1" applyAlignment="1"/>
    <xf numFmtId="0" fontId="31" fillId="0" borderId="14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left"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top" wrapText="1"/>
    </xf>
    <xf numFmtId="44" fontId="29" fillId="0" borderId="5" xfId="28" applyFont="1" applyFill="1" applyBorder="1" applyAlignment="1">
      <alignment horizontal="center" vertical="center" wrapText="1"/>
    </xf>
    <xf numFmtId="44" fontId="29" fillId="0" borderId="16" xfId="28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4" xfId="0" applyFont="1" applyBorder="1" applyAlignment="1">
      <alignment horizontal="center" wrapText="1"/>
    </xf>
    <xf numFmtId="0" fontId="26" fillId="0" borderId="17" xfId="0" applyFont="1" applyBorder="1" applyAlignment="1">
      <alignment horizontal="center" wrapText="1"/>
    </xf>
    <xf numFmtId="0" fontId="29" fillId="0" borderId="14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justify" wrapText="1"/>
    </xf>
    <xf numFmtId="0" fontId="0" fillId="0" borderId="17" xfId="0" applyBorder="1"/>
    <xf numFmtId="0" fontId="26" fillId="0" borderId="6" xfId="0" applyFont="1" applyBorder="1" applyAlignment="1">
      <alignment horizontal="justify" wrapText="1"/>
    </xf>
    <xf numFmtId="0" fontId="0" fillId="0" borderId="7" xfId="0" applyBorder="1"/>
    <xf numFmtId="0" fontId="29" fillId="0" borderId="17" xfId="0" applyFont="1" applyBorder="1" applyAlignment="1">
      <alignment horizont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44" fontId="29" fillId="0" borderId="17" xfId="28" applyFont="1" applyBorder="1" applyAlignment="1">
      <alignment vertical="center"/>
    </xf>
    <xf numFmtId="44" fontId="29" fillId="0" borderId="17" xfId="0" applyNumberFormat="1" applyFont="1" applyBorder="1" applyAlignment="1">
      <alignment vertical="center"/>
    </xf>
    <xf numFmtId="44" fontId="29" fillId="0" borderId="1" xfId="28" applyFont="1" applyBorder="1" applyAlignment="1">
      <alignment vertical="center"/>
    </xf>
    <xf numFmtId="44" fontId="29" fillId="0" borderId="1" xfId="0" applyNumberFormat="1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44" fontId="29" fillId="0" borderId="14" xfId="28" applyFont="1" applyBorder="1" applyAlignment="1">
      <alignment vertical="center"/>
    </xf>
    <xf numFmtId="44" fontId="29" fillId="0" borderId="14" xfId="0" applyNumberFormat="1" applyFont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29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0" fontId="26" fillId="0" borderId="15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6" fillId="0" borderId="13" xfId="0" applyFont="1" applyBorder="1" applyAlignment="1">
      <alignment horizontal="center" wrapText="1"/>
    </xf>
    <xf numFmtId="0" fontId="37" fillId="0" borderId="1" xfId="0" applyFont="1" applyBorder="1" applyAlignment="1">
      <alignment vertical="center"/>
    </xf>
    <xf numFmtId="0" fontId="29" fillId="0" borderId="1" xfId="0" applyFont="1" applyFill="1" applyBorder="1" applyAlignment="1">
      <alignment horizontal="center" wrapText="1"/>
    </xf>
    <xf numFmtId="0" fontId="37" fillId="0" borderId="17" xfId="0" applyFont="1" applyBorder="1"/>
    <xf numFmtId="0" fontId="37" fillId="0" borderId="1" xfId="0" applyFont="1" applyFill="1" applyBorder="1" applyAlignment="1">
      <alignment vertical="center"/>
    </xf>
    <xf numFmtId="44" fontId="29" fillId="0" borderId="1" xfId="28" applyFont="1" applyFill="1" applyBorder="1" applyAlignment="1">
      <alignment vertical="center"/>
    </xf>
    <xf numFmtId="44" fontId="29" fillId="0" borderId="1" xfId="0" applyNumberFormat="1" applyFont="1" applyFill="1" applyBorder="1" applyAlignment="1">
      <alignment vertical="center"/>
    </xf>
    <xf numFmtId="0" fontId="3" fillId="0" borderId="0" xfId="66" applyFont="1" applyAlignment="1">
      <alignment horizontal="right" vertical="center"/>
    </xf>
    <xf numFmtId="0" fontId="34" fillId="0" borderId="6" xfId="0" applyFont="1" applyBorder="1" applyAlignment="1">
      <alignment horizontal="right" vertical="top" wrapText="1"/>
    </xf>
  </cellXfs>
  <cellStyles count="67">
    <cellStyle name="Chap 1" xfId="1"/>
    <cellStyle name="Chap 2" xfId="2"/>
    <cellStyle name="chapitre" xfId="3"/>
    <cellStyle name="Default" xfId="4"/>
    <cellStyle name="Default 2" xfId="5"/>
    <cellStyle name="Definition" xfId="6"/>
    <cellStyle name="Devis" xfId="7"/>
    <cellStyle name="En tête" xfId="8"/>
    <cellStyle name="Euro" xfId="9"/>
    <cellStyle name="Euro 2" xfId="10"/>
    <cellStyle name="Euro 2 2" xfId="11"/>
    <cellStyle name="Euro 2 3" xfId="12"/>
    <cellStyle name="Euro 2 4" xfId="13"/>
    <cellStyle name="Euro 3" xfId="14"/>
    <cellStyle name="Euro 3 2" xfId="15"/>
    <cellStyle name="Euro 3 3" xfId="16"/>
    <cellStyle name="Euro 3 4" xfId="17"/>
    <cellStyle name="Euro 3 5" xfId="18"/>
    <cellStyle name="Euro 4" xfId="19"/>
    <cellStyle name="Excel_5f_BuiltIn_5f_Comma" xfId="20"/>
    <cellStyle name="Lien hypertexte 2" xfId="21"/>
    <cellStyle name="Lien hypertexte 2 2" xfId="22"/>
    <cellStyle name="Lien hypertexte 3" xfId="23"/>
    <cellStyle name="m2b" xfId="24"/>
    <cellStyle name="Milliers 2" xfId="25"/>
    <cellStyle name="Milliers 2 2" xfId="26"/>
    <cellStyle name="Milliers 2 3" xfId="27"/>
    <cellStyle name="Monétaire" xfId="28" builtinId="4"/>
    <cellStyle name="Monétaire 2" xfId="29"/>
    <cellStyle name="Monétaire 2 2" xfId="30"/>
    <cellStyle name="Monétaire 3" xfId="31"/>
    <cellStyle name="Monétaire 4" xfId="32"/>
    <cellStyle name="Monétaire 5" xfId="33"/>
    <cellStyle name="Monétaire 6" xfId="34"/>
    <cellStyle name="Monétaire 7" xfId="35"/>
    <cellStyle name="Montant" xfId="36"/>
    <cellStyle name="Normal" xfId="0" builtinId="0"/>
    <cellStyle name="Normal 2" xfId="37"/>
    <cellStyle name="Normal 2 2" xfId="38"/>
    <cellStyle name="Normal 2 2 2" xfId="39"/>
    <cellStyle name="Normal 2 3" xfId="40"/>
    <cellStyle name="Normal 3" xfId="41"/>
    <cellStyle name="Normal 3 2" xfId="42"/>
    <cellStyle name="Normal 4" xfId="43"/>
    <cellStyle name="Normal_Modele DCE-Commun.xls" xfId="66"/>
    <cellStyle name="numero" xfId="44"/>
    <cellStyle name="numerochap" xfId="45"/>
    <cellStyle name="numerochap3" xfId="46"/>
    <cellStyle name="Pourcentage 2" xfId="47"/>
    <cellStyle name="Pourcentage 2 2" xfId="48"/>
    <cellStyle name="Pourcentage 3" xfId="49"/>
    <cellStyle name="Pourcentage 4" xfId="50"/>
    <cellStyle name="Prix" xfId="51"/>
    <cellStyle name="qte0d" xfId="52"/>
    <cellStyle name="qte1d" xfId="53"/>
    <cellStyle name="qte2d" xfId="54"/>
    <cellStyle name="qte3d" xfId="55"/>
    <cellStyle name="Reference" xfId="56"/>
    <cellStyle name="Reftitre" xfId="57"/>
    <cellStyle name="Titre 1" xfId="58"/>
    <cellStyle name="titre 2" xfId="59"/>
    <cellStyle name="Titre1" xfId="60"/>
    <cellStyle name="Titre2" xfId="61"/>
    <cellStyle name="Titre3" xfId="62"/>
    <cellStyle name="Titre4" xfId="63"/>
    <cellStyle name="Ub" xfId="64"/>
    <cellStyle name="Unite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114299</xdr:rowOff>
    </xdr:from>
    <xdr:to>
      <xdr:col>6</xdr:col>
      <xdr:colOff>565785</xdr:colOff>
      <xdr:row>3</xdr:row>
      <xdr:rowOff>180974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3575" y="323849"/>
          <a:ext cx="53721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ud%20MEZZON/Downloads/T&#233;l&#233;travail/Brunelle/Rue%20de%20Civry/Am&#233;nagements/Minute%20RD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TP\AppData\Local\Temp\GILLES\00a%20TRONC%20COMMUN\04%20LE%20METRE\SUPPORT%20DE%20COURS\Bordereau%20TCE%20CR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ouble2\T&#233;l&#233;travail2\Barnoud\Eglise%20Courtefontaine\MinutesECT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nute RDCA"/>
      <sheetName val="lot 1 maç ensemble"/>
    </sheetNames>
    <definedNames>
      <definedName name="AfficherFormule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V"/>
      <sheetName val="DQE"/>
      <sheetName val="Gros-Oeuvre"/>
      <sheetName val="Carrelage"/>
      <sheetName val="Chauffage"/>
      <sheetName val="Charpente"/>
      <sheetName val="Couverture"/>
      <sheetName val="Electricité"/>
      <sheetName val="Menuiserie Extérieure"/>
      <sheetName val="Menuiserie Intérieure"/>
      <sheetName val="Peinture"/>
      <sheetName val="Platrerie Cloisons"/>
      <sheetName val="Plomberie"/>
      <sheetName val="Revêtement sols souples"/>
      <sheetName val="Serrurerie"/>
      <sheetName val="Vitrerie"/>
      <sheetName val="VRD"/>
    </sheetNames>
    <sheetDataSet>
      <sheetData sheetId="0" refreshError="1">
        <row r="14">
          <cell r="B14">
            <v>0.15253435836422152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inutesECTF"/>
    </sheetNames>
    <definedNames>
      <definedName name="Module1.AfficherFormul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tabSelected="1" workbookViewId="0">
      <selection activeCell="I15" sqref="I15"/>
    </sheetView>
  </sheetViews>
  <sheetFormatPr baseColWidth="10" defaultRowHeight="15"/>
  <cols>
    <col min="1" max="1" width="5.7109375" customWidth="1"/>
    <col min="2" max="2" width="42.85546875" customWidth="1"/>
    <col min="3" max="3" width="7.140625" customWidth="1"/>
    <col min="4" max="6" width="10" customWidth="1"/>
    <col min="7" max="7" width="10.85546875" customWidth="1"/>
  </cols>
  <sheetData>
    <row r="1" spans="1:7" ht="16.5">
      <c r="A1" s="44"/>
      <c r="B1" s="5"/>
      <c r="C1" s="6"/>
      <c r="D1" s="4"/>
      <c r="E1" s="4"/>
      <c r="F1" s="28"/>
      <c r="G1" s="28"/>
    </row>
    <row r="2" spans="1:7" ht="22.5" customHeight="1">
      <c r="A2" s="45"/>
      <c r="B2" s="25"/>
      <c r="C2" s="17" t="s">
        <v>10</v>
      </c>
      <c r="D2" s="18"/>
      <c r="E2" s="18"/>
      <c r="F2" s="29"/>
      <c r="G2" s="32"/>
    </row>
    <row r="3" spans="1:7" ht="22.5" customHeight="1">
      <c r="A3" s="45"/>
      <c r="B3" s="27"/>
      <c r="C3" s="23" t="s">
        <v>11</v>
      </c>
      <c r="D3" s="20"/>
      <c r="E3" s="20"/>
      <c r="F3" s="30"/>
      <c r="G3" s="35"/>
    </row>
    <row r="4" spans="1:7" ht="22.5" customHeight="1">
      <c r="A4" s="45"/>
      <c r="B4" s="26"/>
      <c r="C4" s="22" t="s">
        <v>12</v>
      </c>
      <c r="D4" s="21"/>
      <c r="E4" s="21"/>
      <c r="F4" s="31"/>
      <c r="G4" s="33"/>
    </row>
    <row r="5" spans="1:7" ht="16.5">
      <c r="A5" s="45"/>
      <c r="B5" s="19"/>
      <c r="C5" s="20"/>
      <c r="D5" s="20"/>
      <c r="E5" s="20"/>
      <c r="F5" s="30"/>
      <c r="G5" s="30"/>
    </row>
    <row r="6" spans="1:7" ht="22.5" customHeight="1">
      <c r="A6" s="45"/>
      <c r="B6" s="25"/>
      <c r="C6" s="24" t="s">
        <v>8</v>
      </c>
      <c r="D6" s="18"/>
      <c r="E6" s="18"/>
      <c r="F6" s="29"/>
      <c r="G6" s="32"/>
    </row>
    <row r="7" spans="1:7" ht="22.5" customHeight="1">
      <c r="A7" s="45"/>
      <c r="B7" s="27"/>
      <c r="C7" s="20" t="s">
        <v>29</v>
      </c>
      <c r="D7" s="20"/>
      <c r="E7" s="20"/>
      <c r="F7" s="30"/>
      <c r="G7" s="35"/>
    </row>
    <row r="8" spans="1:7" ht="22.5" customHeight="1">
      <c r="A8" s="45"/>
      <c r="B8" s="26"/>
      <c r="C8" s="22" t="s">
        <v>9</v>
      </c>
      <c r="D8" s="21"/>
      <c r="E8" s="21"/>
      <c r="F8" s="31"/>
      <c r="G8" s="33"/>
    </row>
    <row r="9" spans="1:7" ht="16.5">
      <c r="A9" s="46"/>
      <c r="B9" s="5"/>
      <c r="C9" s="15"/>
      <c r="D9" s="4"/>
      <c r="E9" s="4"/>
      <c r="F9" s="28"/>
      <c r="G9" s="28"/>
    </row>
    <row r="10" spans="1:7" ht="18">
      <c r="A10" s="46"/>
      <c r="B10" s="5"/>
      <c r="C10" s="16" t="s">
        <v>53</v>
      </c>
      <c r="D10" s="4"/>
      <c r="E10" s="4"/>
      <c r="F10" s="28"/>
      <c r="G10" s="28"/>
    </row>
    <row r="11" spans="1:7" ht="16.5">
      <c r="A11" s="46"/>
      <c r="B11" s="5"/>
      <c r="C11" s="7"/>
      <c r="D11" s="4"/>
      <c r="E11" s="4"/>
      <c r="F11" s="28"/>
      <c r="G11" s="28"/>
    </row>
    <row r="12" spans="1:7" ht="22.5" customHeight="1">
      <c r="A12" s="45"/>
      <c r="B12" s="25"/>
      <c r="C12" s="40"/>
      <c r="D12" s="18"/>
      <c r="E12" s="18"/>
      <c r="F12" s="38" t="s">
        <v>13</v>
      </c>
      <c r="G12" s="36"/>
    </row>
    <row r="13" spans="1:7" ht="22.5" customHeight="1">
      <c r="A13" s="45"/>
      <c r="B13" s="26"/>
      <c r="C13" s="41"/>
      <c r="D13" s="21"/>
      <c r="E13" s="21"/>
      <c r="F13" s="39" t="s">
        <v>32</v>
      </c>
      <c r="G13" s="42"/>
    </row>
    <row r="14" spans="1:7" s="3" customFormat="1" ht="45.75" customHeight="1">
      <c r="A14" s="47"/>
      <c r="B14" s="123" t="s">
        <v>30</v>
      </c>
      <c r="C14" s="123"/>
      <c r="D14" s="123"/>
      <c r="E14" s="123"/>
      <c r="F14" s="123"/>
      <c r="G14" s="43"/>
    </row>
    <row r="15" spans="1:7" s="3" customFormat="1" ht="116.25" customHeight="1">
      <c r="A15" s="47"/>
      <c r="B15" s="61"/>
      <c r="D15" s="62" t="s">
        <v>39</v>
      </c>
      <c r="E15" s="61"/>
      <c r="F15" s="61"/>
      <c r="G15" s="37"/>
    </row>
    <row r="16" spans="1:7" ht="30" customHeight="1">
      <c r="A16" s="15"/>
      <c r="B16" s="5"/>
      <c r="C16" s="6"/>
      <c r="D16" s="4"/>
      <c r="E16" s="4"/>
      <c r="F16" s="28"/>
      <c r="G16" s="63" t="s">
        <v>31</v>
      </c>
    </row>
    <row r="17" spans="1:7" ht="16.5">
      <c r="A17" s="46"/>
      <c r="B17" s="5"/>
      <c r="C17" s="6"/>
      <c r="D17" s="34" t="s">
        <v>19</v>
      </c>
      <c r="E17" s="34" t="s">
        <v>20</v>
      </c>
      <c r="F17" s="51" t="s">
        <v>14</v>
      </c>
      <c r="G17" s="64" t="s">
        <v>40</v>
      </c>
    </row>
    <row r="18" spans="1:7" ht="18.75" customHeight="1">
      <c r="A18" s="82" t="s">
        <v>34</v>
      </c>
      <c r="B18" s="83" t="s">
        <v>35</v>
      </c>
      <c r="C18" s="84" t="s">
        <v>33</v>
      </c>
      <c r="D18" s="85" t="s">
        <v>23</v>
      </c>
      <c r="E18" s="85" t="s">
        <v>23</v>
      </c>
      <c r="F18" s="86" t="s">
        <v>21</v>
      </c>
      <c r="G18" s="87" t="s">
        <v>22</v>
      </c>
    </row>
    <row r="19" spans="1:7" s="3" customFormat="1" ht="16.5">
      <c r="A19" s="71"/>
      <c r="B19" s="99" t="s">
        <v>87</v>
      </c>
      <c r="C19" s="71" t="s">
        <v>43</v>
      </c>
      <c r="D19" s="71">
        <v>1</v>
      </c>
      <c r="E19" s="105"/>
      <c r="F19" s="106"/>
      <c r="G19" s="107"/>
    </row>
    <row r="20" spans="1:7" s="3" customFormat="1" ht="12.75" customHeight="1">
      <c r="A20" s="73"/>
      <c r="B20" s="100"/>
      <c r="C20" s="73"/>
      <c r="D20" s="73"/>
      <c r="E20" s="108"/>
      <c r="F20" s="101"/>
      <c r="G20" s="102"/>
    </row>
    <row r="21" spans="1:7" ht="16.5">
      <c r="A21" s="91" t="s">
        <v>3</v>
      </c>
      <c r="B21" s="96" t="s">
        <v>48</v>
      </c>
      <c r="C21" s="88"/>
      <c r="D21" s="88"/>
      <c r="E21" s="88"/>
      <c r="F21" s="88"/>
      <c r="G21" s="88"/>
    </row>
    <row r="22" spans="1:7" ht="16.5">
      <c r="A22" s="90" t="s">
        <v>17</v>
      </c>
      <c r="B22" s="94" t="s">
        <v>54</v>
      </c>
      <c r="C22" s="115"/>
      <c r="D22" s="113"/>
      <c r="E22" s="113"/>
      <c r="F22" s="113"/>
      <c r="G22" s="114"/>
    </row>
    <row r="23" spans="1:7" ht="16.5">
      <c r="A23" s="90" t="s">
        <v>82</v>
      </c>
      <c r="B23" s="94" t="s">
        <v>55</v>
      </c>
      <c r="C23" s="90" t="s">
        <v>1</v>
      </c>
      <c r="D23" s="71">
        <v>97</v>
      </c>
      <c r="E23" s="105"/>
      <c r="F23" s="106"/>
      <c r="G23" s="107"/>
    </row>
    <row r="24" spans="1:7" ht="16.5">
      <c r="A24" s="90" t="s">
        <v>44</v>
      </c>
      <c r="B24" s="94" t="s">
        <v>56</v>
      </c>
      <c r="C24" s="90" t="s">
        <v>1</v>
      </c>
      <c r="D24" s="72">
        <v>97</v>
      </c>
      <c r="E24" s="116"/>
      <c r="F24" s="103"/>
      <c r="G24" s="104"/>
    </row>
    <row r="25" spans="1:7" ht="16.5">
      <c r="A25" s="90" t="s">
        <v>83</v>
      </c>
      <c r="B25" s="94" t="s">
        <v>57</v>
      </c>
      <c r="C25" s="90" t="s">
        <v>1</v>
      </c>
      <c r="D25" s="72">
        <v>126</v>
      </c>
      <c r="E25" s="116"/>
      <c r="F25" s="103"/>
      <c r="G25" s="104"/>
    </row>
    <row r="26" spans="1:7" ht="16.5">
      <c r="A26" s="90" t="s">
        <v>84</v>
      </c>
      <c r="B26" s="94" t="s">
        <v>58</v>
      </c>
      <c r="C26" s="90" t="s">
        <v>1</v>
      </c>
      <c r="D26" s="72">
        <v>126</v>
      </c>
      <c r="E26" s="116"/>
      <c r="F26" s="103"/>
      <c r="G26" s="104"/>
    </row>
    <row r="27" spans="1:7" ht="16.5">
      <c r="A27" s="90" t="s">
        <v>89</v>
      </c>
      <c r="B27" s="94" t="s">
        <v>59</v>
      </c>
      <c r="C27" s="90" t="s">
        <v>0</v>
      </c>
      <c r="D27" s="72">
        <v>19</v>
      </c>
      <c r="E27" s="116"/>
      <c r="F27" s="103"/>
      <c r="G27" s="104"/>
    </row>
    <row r="28" spans="1:7" ht="16.5">
      <c r="A28" s="90" t="s">
        <v>90</v>
      </c>
      <c r="B28" s="94" t="s">
        <v>49</v>
      </c>
      <c r="C28" s="90" t="s">
        <v>88</v>
      </c>
      <c r="D28" s="72">
        <v>1</v>
      </c>
      <c r="E28" s="116"/>
      <c r="F28" s="103"/>
      <c r="G28" s="104"/>
    </row>
    <row r="29" spans="1:7" ht="10.5" customHeight="1">
      <c r="A29" s="95"/>
      <c r="B29" s="97"/>
      <c r="C29" s="72"/>
      <c r="D29" s="72"/>
      <c r="E29" s="116"/>
      <c r="F29" s="103"/>
      <c r="G29" s="95"/>
    </row>
    <row r="30" spans="1:7" ht="16.5">
      <c r="A30" s="90" t="s">
        <v>18</v>
      </c>
      <c r="B30" s="94" t="s">
        <v>60</v>
      </c>
      <c r="C30" s="115"/>
      <c r="D30" s="113"/>
      <c r="E30" s="113"/>
      <c r="F30" s="113"/>
      <c r="G30" s="114"/>
    </row>
    <row r="31" spans="1:7" ht="16.5">
      <c r="A31" s="90" t="s">
        <v>18</v>
      </c>
      <c r="B31" s="94" t="s">
        <v>91</v>
      </c>
      <c r="C31" s="89" t="s">
        <v>1</v>
      </c>
      <c r="D31" s="71">
        <v>36</v>
      </c>
      <c r="E31" s="105"/>
      <c r="F31" s="106"/>
      <c r="G31" s="107"/>
    </row>
    <row r="32" spans="1:7" ht="16.5">
      <c r="A32" s="91" t="s">
        <v>4</v>
      </c>
      <c r="B32" s="96" t="s">
        <v>52</v>
      </c>
      <c r="C32" s="88"/>
      <c r="D32" s="91"/>
      <c r="E32" s="88"/>
      <c r="F32" s="88"/>
      <c r="G32" s="88"/>
    </row>
    <row r="33" spans="1:7" ht="16.5">
      <c r="A33" s="90" t="s">
        <v>24</v>
      </c>
      <c r="B33" s="94" t="s">
        <v>61</v>
      </c>
      <c r="C33" s="90" t="s">
        <v>1</v>
      </c>
      <c r="D33" s="72">
        <v>90</v>
      </c>
      <c r="E33" s="116"/>
      <c r="F33" s="103"/>
      <c r="G33" s="104"/>
    </row>
    <row r="34" spans="1:7" ht="16.5">
      <c r="A34" s="90" t="s">
        <v>45</v>
      </c>
      <c r="B34" s="94" t="s">
        <v>62</v>
      </c>
      <c r="C34" s="90" t="s">
        <v>2</v>
      </c>
      <c r="D34" s="72">
        <v>42</v>
      </c>
      <c r="E34" s="116"/>
      <c r="F34" s="103"/>
      <c r="G34" s="104"/>
    </row>
    <row r="35" spans="1:7" ht="16.5">
      <c r="A35" s="90" t="s">
        <v>46</v>
      </c>
      <c r="B35" s="94" t="s">
        <v>63</v>
      </c>
      <c r="C35" s="90">
        <v>1</v>
      </c>
      <c r="D35" s="72">
        <v>1</v>
      </c>
      <c r="E35" s="116"/>
      <c r="F35" s="103"/>
      <c r="G35" s="104"/>
    </row>
    <row r="36" spans="1:7" ht="16.5">
      <c r="A36" s="90" t="s">
        <v>47</v>
      </c>
      <c r="B36" s="94" t="s">
        <v>95</v>
      </c>
      <c r="C36" s="90" t="s">
        <v>0</v>
      </c>
      <c r="D36" s="72">
        <v>1</v>
      </c>
      <c r="E36" s="116"/>
      <c r="F36" s="103"/>
      <c r="G36" s="104"/>
    </row>
    <row r="37" spans="1:7" ht="16.5">
      <c r="A37" s="90" t="s">
        <v>85</v>
      </c>
      <c r="B37" s="94" t="s">
        <v>96</v>
      </c>
      <c r="C37" s="90" t="s">
        <v>2</v>
      </c>
      <c r="D37" s="72">
        <v>42</v>
      </c>
      <c r="E37" s="116"/>
      <c r="F37" s="103"/>
      <c r="G37" s="104"/>
    </row>
    <row r="38" spans="1:7" ht="16.5">
      <c r="A38" s="90" t="s">
        <v>97</v>
      </c>
      <c r="B38" s="94" t="s">
        <v>65</v>
      </c>
      <c r="C38" s="115"/>
      <c r="D38" s="112"/>
      <c r="E38" s="113"/>
      <c r="F38" s="113"/>
      <c r="G38" s="114"/>
    </row>
    <row r="39" spans="1:7" ht="16.5">
      <c r="A39" s="90" t="s">
        <v>50</v>
      </c>
      <c r="B39" s="94" t="s">
        <v>66</v>
      </c>
      <c r="C39" s="90" t="s">
        <v>0</v>
      </c>
      <c r="D39" s="90">
        <v>2</v>
      </c>
      <c r="E39" s="89"/>
      <c r="F39" s="103"/>
      <c r="G39" s="104"/>
    </row>
    <row r="40" spans="1:7" ht="16.5">
      <c r="A40" s="90" t="s">
        <v>51</v>
      </c>
      <c r="B40" s="94" t="s">
        <v>64</v>
      </c>
      <c r="C40" s="90" t="s">
        <v>0</v>
      </c>
      <c r="D40" s="90">
        <v>2</v>
      </c>
      <c r="E40" s="89"/>
      <c r="F40" s="103"/>
      <c r="G40" s="104"/>
    </row>
    <row r="41" spans="1:7" ht="6.75" customHeight="1">
      <c r="A41" s="95"/>
      <c r="B41" s="97"/>
      <c r="C41" s="118"/>
      <c r="D41" s="95"/>
      <c r="E41" s="95"/>
      <c r="F41" s="92"/>
    </row>
    <row r="42" spans="1:7" ht="16.5">
      <c r="A42" s="91" t="s">
        <v>5</v>
      </c>
      <c r="B42" s="96" t="s">
        <v>67</v>
      </c>
      <c r="C42" s="93"/>
      <c r="D42" s="91"/>
      <c r="E42" s="88"/>
      <c r="F42" s="88"/>
      <c r="G42" s="88"/>
    </row>
    <row r="43" spans="1:7" ht="16.5">
      <c r="A43" s="90" t="s">
        <v>25</v>
      </c>
      <c r="B43" s="94" t="s">
        <v>68</v>
      </c>
      <c r="C43" s="90" t="s">
        <v>1</v>
      </c>
      <c r="D43" s="90">
        <v>90</v>
      </c>
      <c r="E43" s="89"/>
      <c r="F43" s="103"/>
      <c r="G43" s="104"/>
    </row>
    <row r="44" spans="1:7" ht="16.5">
      <c r="A44" s="90" t="s">
        <v>6</v>
      </c>
      <c r="B44" s="94" t="s">
        <v>69</v>
      </c>
      <c r="C44" s="115"/>
      <c r="D44" s="113"/>
      <c r="E44" s="113"/>
      <c r="F44" s="113"/>
      <c r="G44" s="114"/>
    </row>
    <row r="45" spans="1:7" ht="16.5">
      <c r="A45" s="90" t="s">
        <v>26</v>
      </c>
      <c r="B45" s="94" t="s">
        <v>70</v>
      </c>
      <c r="C45" s="90" t="s">
        <v>1</v>
      </c>
      <c r="D45" s="72">
        <v>90</v>
      </c>
      <c r="E45" s="116"/>
      <c r="F45" s="103"/>
      <c r="G45" s="104"/>
    </row>
    <row r="46" spans="1:7" ht="16.5">
      <c r="A46" s="90" t="s">
        <v>51</v>
      </c>
      <c r="B46" s="94" t="s">
        <v>71</v>
      </c>
      <c r="C46" s="90" t="s">
        <v>2</v>
      </c>
      <c r="D46" s="72">
        <v>46</v>
      </c>
      <c r="E46" s="116"/>
      <c r="F46" s="103"/>
      <c r="G46" s="104"/>
    </row>
    <row r="47" spans="1:7" ht="16.5">
      <c r="A47" s="90" t="s">
        <v>86</v>
      </c>
      <c r="B47" s="94" t="s">
        <v>72</v>
      </c>
      <c r="C47" s="115"/>
      <c r="D47" s="112"/>
      <c r="E47" s="113"/>
      <c r="F47" s="113"/>
      <c r="G47" s="114"/>
    </row>
    <row r="48" spans="1:7" ht="16.5">
      <c r="A48" s="90" t="s">
        <v>99</v>
      </c>
      <c r="B48" s="94" t="s">
        <v>73</v>
      </c>
      <c r="C48" s="90" t="s">
        <v>1</v>
      </c>
      <c r="D48" s="72">
        <v>168</v>
      </c>
      <c r="E48" s="116"/>
      <c r="F48" s="103"/>
      <c r="G48" s="104"/>
    </row>
    <row r="49" spans="1:7" ht="16.5">
      <c r="A49" s="90" t="s">
        <v>100</v>
      </c>
      <c r="B49" s="94" t="s">
        <v>74</v>
      </c>
      <c r="C49" s="90" t="s">
        <v>43</v>
      </c>
      <c r="D49" s="72">
        <v>1</v>
      </c>
      <c r="E49" s="116"/>
      <c r="F49" s="103"/>
      <c r="G49" s="104"/>
    </row>
    <row r="50" spans="1:7" ht="16.5">
      <c r="A50" s="90" t="s">
        <v>101</v>
      </c>
      <c r="B50" s="94" t="s">
        <v>75</v>
      </c>
      <c r="C50" s="90" t="s">
        <v>2</v>
      </c>
      <c r="D50" s="72">
        <v>17.5</v>
      </c>
      <c r="E50" s="116"/>
      <c r="F50" s="103"/>
      <c r="G50" s="104"/>
    </row>
    <row r="51" spans="1:7" ht="16.5">
      <c r="A51" s="90" t="s">
        <v>98</v>
      </c>
      <c r="B51" s="94" t="s">
        <v>76</v>
      </c>
      <c r="C51" s="115"/>
      <c r="D51" s="112"/>
      <c r="E51" s="113"/>
      <c r="F51" s="113"/>
      <c r="G51" s="114"/>
    </row>
    <row r="52" spans="1:7" ht="16.5">
      <c r="A52" s="90" t="s">
        <v>102</v>
      </c>
      <c r="B52" s="94" t="s">
        <v>77</v>
      </c>
      <c r="C52" s="90" t="s">
        <v>43</v>
      </c>
      <c r="D52" s="72">
        <v>1</v>
      </c>
      <c r="E52" s="116"/>
      <c r="F52" s="103"/>
      <c r="G52" s="104"/>
    </row>
    <row r="53" spans="1:7" ht="16.5">
      <c r="A53" s="95"/>
      <c r="B53" s="97"/>
      <c r="C53" s="95"/>
      <c r="D53" s="98"/>
      <c r="E53" s="92"/>
      <c r="F53" s="92"/>
      <c r="G53" s="92"/>
    </row>
    <row r="54" spans="1:7" ht="16.5">
      <c r="A54" s="91" t="s">
        <v>7</v>
      </c>
      <c r="B54" s="96" t="s">
        <v>78</v>
      </c>
      <c r="C54" s="91"/>
      <c r="D54" s="91"/>
      <c r="E54" s="88"/>
      <c r="F54" s="88"/>
      <c r="G54" s="88"/>
    </row>
    <row r="55" spans="1:7" ht="16.5">
      <c r="A55" s="90" t="s">
        <v>42</v>
      </c>
      <c r="B55" s="94" t="s">
        <v>103</v>
      </c>
      <c r="C55" s="117" t="s">
        <v>43</v>
      </c>
      <c r="D55" s="74">
        <v>1</v>
      </c>
      <c r="E55" s="119"/>
      <c r="F55" s="120"/>
      <c r="G55" s="121"/>
    </row>
    <row r="56" spans="1:7" ht="16.5">
      <c r="A56" s="90" t="s">
        <v>27</v>
      </c>
      <c r="B56" s="94" t="s">
        <v>79</v>
      </c>
      <c r="C56" s="117" t="s">
        <v>2</v>
      </c>
      <c r="D56" s="74">
        <v>6</v>
      </c>
      <c r="E56" s="119"/>
      <c r="F56" s="120"/>
      <c r="G56" s="121"/>
    </row>
    <row r="57" spans="1:7" ht="9.75" customHeight="1">
      <c r="A57" s="95"/>
      <c r="B57" s="97"/>
      <c r="C57" s="98"/>
      <c r="D57" s="98"/>
      <c r="E57" s="92"/>
      <c r="F57" s="92"/>
      <c r="G57" s="92"/>
    </row>
    <row r="58" spans="1:7" ht="16.5">
      <c r="A58" s="91" t="s">
        <v>41</v>
      </c>
      <c r="B58" s="94" t="s">
        <v>80</v>
      </c>
      <c r="C58" s="90"/>
      <c r="D58" s="90"/>
      <c r="E58" s="89"/>
      <c r="F58" s="89"/>
      <c r="G58" s="89"/>
    </row>
    <row r="59" spans="1:7" ht="16.5">
      <c r="A59" s="111" t="s">
        <v>92</v>
      </c>
      <c r="B59" s="94" t="s">
        <v>81</v>
      </c>
      <c r="C59" s="72" t="s">
        <v>2</v>
      </c>
      <c r="D59" s="72">
        <v>38</v>
      </c>
      <c r="E59" s="116"/>
      <c r="F59" s="103"/>
      <c r="G59" s="104"/>
    </row>
    <row r="60" spans="1:7" ht="16.5">
      <c r="A60" s="110" t="s">
        <v>93</v>
      </c>
      <c r="B60" s="94" t="s">
        <v>94</v>
      </c>
      <c r="C60" s="109" t="s">
        <v>2</v>
      </c>
      <c r="D60" s="72">
        <v>11.8</v>
      </c>
      <c r="E60" s="116"/>
      <c r="F60" s="103"/>
      <c r="G60" s="104"/>
    </row>
    <row r="61" spans="1:7" s="13" customFormat="1" ht="18.75" customHeight="1">
      <c r="A61" s="48"/>
      <c r="B61" s="80" t="s">
        <v>28</v>
      </c>
      <c r="C61" s="77"/>
      <c r="D61" s="75"/>
      <c r="E61" s="75"/>
      <c r="F61" s="75"/>
      <c r="G61" s="76"/>
    </row>
    <row r="62" spans="1:7" s="13" customFormat="1" ht="15" customHeight="1">
      <c r="A62" s="49"/>
      <c r="B62" s="122" t="s">
        <v>15</v>
      </c>
      <c r="C62" s="12"/>
      <c r="D62" s="81"/>
      <c r="E62" s="81"/>
      <c r="F62" s="81"/>
      <c r="G62" s="81">
        <f>G61*0.2</f>
        <v>0</v>
      </c>
    </row>
    <row r="63" spans="1:7" s="13" customFormat="1" ht="22.5" customHeight="1">
      <c r="A63" s="49"/>
      <c r="B63" s="14" t="s">
        <v>16</v>
      </c>
      <c r="C63" s="77"/>
      <c r="D63" s="78"/>
      <c r="E63" s="78"/>
      <c r="F63" s="78"/>
      <c r="G63" s="79">
        <f>G61+G62</f>
        <v>0</v>
      </c>
    </row>
    <row r="64" spans="1:7" s="9" customFormat="1" ht="16.5">
      <c r="A64" s="50"/>
      <c r="B64" s="10"/>
      <c r="G64" s="11"/>
    </row>
    <row r="65" spans="1:7" s="2" customFormat="1" ht="100.5" customHeight="1">
      <c r="A65" s="15"/>
      <c r="C65" s="53" t="s">
        <v>36</v>
      </c>
      <c r="G65" s="8"/>
    </row>
    <row r="66" spans="1:7" s="2" customFormat="1" ht="16.5">
      <c r="A66" s="15"/>
      <c r="B66" s="56"/>
      <c r="C66" s="52"/>
      <c r="D66" s="56"/>
      <c r="E66" s="56"/>
      <c r="F66" s="56"/>
      <c r="G66" s="65"/>
    </row>
    <row r="67" spans="1:7" s="2" customFormat="1" ht="22.5" customHeight="1">
      <c r="A67" s="15"/>
      <c r="B67" s="68"/>
      <c r="C67" s="69" t="s">
        <v>37</v>
      </c>
      <c r="D67" s="70"/>
      <c r="E67" s="54"/>
      <c r="F67" s="66"/>
      <c r="G67" s="65"/>
    </row>
    <row r="68" spans="1:7" s="2" customFormat="1" ht="16.5">
      <c r="A68" s="15"/>
      <c r="B68" s="55"/>
      <c r="C68" s="60" t="s">
        <v>38</v>
      </c>
      <c r="D68" s="56"/>
      <c r="E68" s="56"/>
      <c r="F68" s="1"/>
      <c r="G68" s="65"/>
    </row>
    <row r="69" spans="1:7" s="2" customFormat="1" ht="101.25" customHeight="1">
      <c r="A69" s="15"/>
      <c r="B69" s="57"/>
      <c r="C69" s="58"/>
      <c r="D69" s="59"/>
      <c r="E69" s="59"/>
      <c r="F69" s="67"/>
      <c r="G69" s="65"/>
    </row>
  </sheetData>
  <mergeCells count="1">
    <mergeCell ref="B14:F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 COUV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CTP1</cp:lastModifiedBy>
  <cp:lastPrinted>2021-02-13T12:58:51Z</cp:lastPrinted>
  <dcterms:created xsi:type="dcterms:W3CDTF">2018-07-02T15:22:13Z</dcterms:created>
  <dcterms:modified xsi:type="dcterms:W3CDTF">2021-02-17T12:07:59Z</dcterms:modified>
</cp:coreProperties>
</file>